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表3-1 新增地方政府专项债券情况表" sheetId="2" r:id="rId1"/>
    <sheet name="表3-2 新增地方政府专项债券资金收支情况表" sheetId="4" r:id="rId2"/>
  </sheets>
  <calcPr calcId="125725"/>
</workbook>
</file>

<file path=xl/calcChain.xml><?xml version="1.0" encoding="utf-8"?>
<calcChain xmlns="http://schemas.openxmlformats.org/spreadsheetml/2006/main">
  <c r="D9" i="4"/>
  <c r="G9"/>
</calcChain>
</file>

<file path=xl/sharedStrings.xml><?xml version="1.0" encoding="utf-8"?>
<sst xmlns="http://schemas.openxmlformats.org/spreadsheetml/2006/main" count="110" uniqueCount="83">
  <si>
    <t>DEBT_T_XXGK_CXZQSY</t>
  </si>
  <si>
    <t>AD_CODE_GK#440800</t>
  </si>
  <si>
    <t>AD_CODE#440800</t>
  </si>
  <si>
    <t>SET_YEAR_GK#2021</t>
  </si>
  <si>
    <t>ad_name#440800 湛江市本级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</si>
  <si>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</si>
  <si>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</si>
  <si>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</si>
  <si>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</si>
  <si>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</si>
  <si>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</si>
  <si>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</si>
  <si>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</si>
  <si>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</si>
  <si>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</si>
  <si>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</si>
  <si>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</si>
  <si>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</si>
  <si>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</si>
  <si>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</si>
  <si>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</si>
  <si>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</si>
  <si>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</si>
  <si>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</si>
  <si>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</si>
  <si>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</si>
  <si>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</si>
  <si>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</si>
  <si>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</si>
  <si>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</si>
  <si>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</si>
  <si>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</si>
  <si>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</si>
  <si>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</si>
  <si>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</si>
  <si>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 xml:space="preserve"> AND T.AD_CODE_GK=440800 AND T.SET_YEAR_GK=2021 AND T.ZWLB_ID=02</t>
  </si>
  <si>
    <t>ZWLB_NAME#专项债券</t>
  </si>
  <si>
    <t>ZWLB_ID#02</t>
  </si>
  <si>
    <t>XMZCLX#</t>
  </si>
  <si>
    <t>XMSY#</t>
  </si>
  <si>
    <t>债券项目资产类型</t>
  </si>
  <si>
    <t>注：本表由使用债券资金的部门不迟于每年6月底前公开，反映截至上年末专项债券及项目信息。</t>
  </si>
  <si>
    <t>DEBT_T_XXGK_CXSRZC</t>
  </si>
  <si>
    <t>AD_NAME#440800 湛江市本级</t>
  </si>
  <si>
    <t>SET_YEAR#2021</t>
  </si>
  <si>
    <t>SR_AMT#</t>
  </si>
  <si>
    <t>GNFL_NAME#</t>
  </si>
  <si>
    <t>ZC_AMT#</t>
  </si>
  <si>
    <t>GNFL_CODE#</t>
  </si>
  <si>
    <t>表3-2</t>
  </si>
  <si>
    <t>序号</t>
  </si>
  <si>
    <t>金额</t>
  </si>
  <si>
    <t>支出功能分类</t>
  </si>
  <si>
    <t>合计</t>
  </si>
  <si>
    <t>212</t>
  </si>
  <si>
    <t>213</t>
  </si>
  <si>
    <t>229其他支出</t>
  </si>
  <si>
    <t xml:space="preserve"> AND T.AD_CODE_GK=440800 AND T.SET_YEAR_GK=2021 AND T.ZWLB_ID='02'</t>
  </si>
  <si>
    <t>9CA1FF2DD4793BA2E053F1F5600A9262</t>
  </si>
  <si>
    <t>A52FC8625066F9A4E053F1F5600ACC80</t>
  </si>
  <si>
    <t>其他自平衡专项债券</t>
    <phoneticPr fontId="4" type="noConversion"/>
  </si>
  <si>
    <t>30年</t>
    <phoneticPr fontId="4" type="noConversion"/>
  </si>
  <si>
    <t>2021年末440800 湛江市本级（奋勇高新区）发行的新增地方政府专项债券情况表</t>
    <phoneticPr fontId="4" type="noConversion"/>
  </si>
  <si>
    <t>2021年广东省市政和产业园区基础设施专项债券（三期）--2021年广东省政府专项债券（二十二期）</t>
    <phoneticPr fontId="4" type="noConversion"/>
  </si>
  <si>
    <t>30年</t>
    <phoneticPr fontId="4" type="noConversion"/>
  </si>
  <si>
    <t>2021年广东省市政和产业园区基础设施专项债券（六期）--2021年广东省政府专项债券（四十九期）</t>
    <phoneticPr fontId="4" type="noConversion"/>
  </si>
  <si>
    <t>2021年广东省政府专项债券（六十八期）</t>
    <phoneticPr fontId="4" type="noConversion"/>
  </si>
  <si>
    <t>30年</t>
    <phoneticPr fontId="4" type="noConversion"/>
  </si>
  <si>
    <t>2021年广东省政府专项债券（七十六期）</t>
    <phoneticPr fontId="4" type="noConversion"/>
  </si>
  <si>
    <t>2021年末440800 湛江市本级（奋勇高新区）发行的新增地方政府专项债券资金收支情况表</t>
    <phoneticPr fontId="4" type="noConversion"/>
  </si>
  <si>
    <t>2020年--2021年末新增专项债券资金收入</t>
    <phoneticPr fontId="4" type="noConversion"/>
  </si>
  <si>
    <t>2020年--2021年末新增专项债券资金安排的支出</t>
    <phoneticPr fontId="4" type="noConversion"/>
  </si>
  <si>
    <t>2021年广东省市政和产业园区基础设施专项债券（三期）--2021年广东省政府专项债券（二十二期）</t>
    <phoneticPr fontId="4" type="noConversion"/>
  </si>
  <si>
    <t>2021年广东省市政和产业园区基础设施专项债券（六期）--2021年广东省政府专项债券（四十九期）</t>
    <phoneticPr fontId="4" type="noConversion"/>
  </si>
  <si>
    <t>2021年广东省政府专项债券（六十八期）</t>
    <phoneticPr fontId="4" type="noConversion"/>
  </si>
  <si>
    <t>其中：2021年度已取得收益</t>
    <phoneticPr fontId="4" type="noConversion"/>
  </si>
  <si>
    <t>项目预期收益</t>
    <phoneticPr fontId="4" type="noConversion"/>
  </si>
  <si>
    <t>项目名称</t>
    <phoneticPr fontId="4" type="noConversion"/>
  </si>
  <si>
    <t>新能源动力电池道路管网配套基础设施建设项目</t>
    <phoneticPr fontId="4" type="noConversion"/>
  </si>
  <si>
    <t>广东奋勇东盟产业园路网扩展建设项目</t>
    <phoneticPr fontId="4" type="noConversion"/>
  </si>
  <si>
    <t>东盟产业园中部片区基础设施建设项目</t>
    <phoneticPr fontId="4" type="noConversion"/>
  </si>
  <si>
    <t>军民融合示范基地基础设施建设一期项目</t>
    <phoneticPr fontId="4" type="noConversion"/>
  </si>
  <si>
    <t>湛江奋勇高新区高铁连接线建设项目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</si>
</sst>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pane xSplit="2" ySplit="8" topLeftCell="K12" activePane="bottomRight" state="frozen"/>
      <selection pane="topRight"/>
      <selection pane="bottomLeft"/>
      <selection pane="bottomRight" activeCell="P15" sqref="P15"/>
    </sheetView>
  </sheetViews>
  <sheetFormatPr defaultColWidth="10" defaultRowHeight="13.5"/>
  <cols>
    <col min="1" max="1" width="9" hidden="1"/>
    <col min="2" max="2" width="37.5" customWidth="1"/>
    <col min="3" max="3" width="29.75" customWidth="1"/>
    <col min="4" max="4" width="23.5" customWidth="1"/>
    <col min="5" max="5" width="20.5" customWidth="1"/>
    <col min="6" max="6" width="19.375" customWidth="1"/>
    <col min="7" max="7" width="9" hidden="1"/>
    <col min="8" max="8" width="20.75" customWidth="1"/>
    <col min="9" max="9" width="13.625" customWidth="1"/>
    <col min="10" max="10" width="12.375" customWidth="1"/>
    <col min="11" max="16" width="20.5" customWidth="1"/>
    <col min="17" max="17" width="16" customWidth="1"/>
    <col min="18" max="18" width="9.75" customWidth="1"/>
    <col min="19" max="21" width="9" hidden="1"/>
    <col min="22" max="22" width="9.75" customWidth="1"/>
  </cols>
  <sheetData>
    <row r="1" spans="1:21" ht="33.75" hidden="1">
      <c r="A1" s="1">
        <v>0</v>
      </c>
      <c r="B1" s="1" t="s">
        <v>0</v>
      </c>
      <c r="C1" s="1"/>
      <c r="D1" s="1" t="s">
        <v>35</v>
      </c>
    </row>
    <row r="2" spans="1:21" ht="22.5" hidden="1">
      <c r="A2" s="1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36</v>
      </c>
      <c r="H2" s="1" t="s">
        <v>37</v>
      </c>
      <c r="I2" s="1"/>
      <c r="J2" s="1"/>
    </row>
    <row r="3" spans="1:21" hidden="1">
      <c r="A3" s="1">
        <v>0</v>
      </c>
      <c r="B3" s="1" t="s">
        <v>5</v>
      </c>
      <c r="C3" s="1"/>
      <c r="D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38</v>
      </c>
      <c r="L3" s="1" t="s">
        <v>12</v>
      </c>
      <c r="M3" s="1" t="s">
        <v>13</v>
      </c>
      <c r="N3" s="1" t="s">
        <v>14</v>
      </c>
      <c r="O3" s="1" t="s">
        <v>15</v>
      </c>
      <c r="P3" s="1"/>
      <c r="Q3" s="1" t="s">
        <v>39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1:21" ht="14.25" customHeight="1">
      <c r="A4" s="1">
        <v>0</v>
      </c>
      <c r="B4" s="1" t="s">
        <v>20</v>
      </c>
      <c r="C4" s="1"/>
    </row>
    <row r="5" spans="1:21" ht="27.95" customHeight="1">
      <c r="A5" s="1">
        <v>0</v>
      </c>
      <c r="B5" s="30" t="s">
        <v>62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1" ht="14.25" customHeight="1" thickBot="1">
      <c r="A6" s="1">
        <v>0</v>
      </c>
      <c r="B6" s="1"/>
      <c r="C6" s="1"/>
      <c r="D6" s="1"/>
      <c r="E6" s="1"/>
      <c r="F6" s="1"/>
      <c r="H6" s="1"/>
      <c r="I6" s="1"/>
      <c r="J6" s="1"/>
      <c r="M6" s="1"/>
      <c r="N6" s="1"/>
      <c r="O6" s="1"/>
      <c r="P6" s="1"/>
      <c r="R6" s="1" t="s">
        <v>21</v>
      </c>
    </row>
    <row r="7" spans="1:21" ht="18" customHeight="1" thickBot="1">
      <c r="A7" s="1">
        <v>0</v>
      </c>
      <c r="B7" s="2"/>
      <c r="C7" s="28"/>
      <c r="D7" s="31" t="s">
        <v>22</v>
      </c>
      <c r="E7" s="31"/>
      <c r="F7" s="31"/>
      <c r="G7" s="31"/>
      <c r="H7" s="31"/>
      <c r="I7" s="31"/>
      <c r="J7" s="31"/>
      <c r="K7" s="32" t="s">
        <v>40</v>
      </c>
      <c r="L7" s="34" t="s">
        <v>23</v>
      </c>
      <c r="M7" s="34"/>
      <c r="N7" s="35" t="s">
        <v>24</v>
      </c>
      <c r="O7" s="35"/>
      <c r="P7" s="35" t="s">
        <v>75</v>
      </c>
      <c r="Q7" s="36" t="s">
        <v>76</v>
      </c>
      <c r="R7" s="37" t="s">
        <v>25</v>
      </c>
    </row>
    <row r="8" spans="1:21" ht="27.2" customHeight="1" thickBot="1">
      <c r="A8" s="1">
        <v>0</v>
      </c>
      <c r="B8" s="3" t="s">
        <v>26</v>
      </c>
      <c r="C8" s="4" t="s">
        <v>77</v>
      </c>
      <c r="D8" s="4" t="s">
        <v>27</v>
      </c>
      <c r="E8" s="4" t="s">
        <v>28</v>
      </c>
      <c r="F8" s="4" t="s">
        <v>29</v>
      </c>
      <c r="H8" s="4" t="s">
        <v>30</v>
      </c>
      <c r="I8" s="4" t="s">
        <v>31</v>
      </c>
      <c r="J8" s="4" t="s">
        <v>32</v>
      </c>
      <c r="K8" s="33"/>
      <c r="L8" s="5"/>
      <c r="M8" s="4" t="s">
        <v>33</v>
      </c>
      <c r="N8" s="5"/>
      <c r="O8" s="4" t="s">
        <v>33</v>
      </c>
      <c r="P8" s="38"/>
      <c r="Q8" s="36"/>
      <c r="R8" s="37"/>
    </row>
    <row r="9" spans="1:21" s="11" customFormat="1" ht="56.25" customHeight="1">
      <c r="A9" s="9"/>
      <c r="B9" s="10" t="s">
        <v>63</v>
      </c>
      <c r="C9" s="10" t="s">
        <v>81</v>
      </c>
      <c r="D9" s="10">
        <v>198000</v>
      </c>
      <c r="E9" s="10" t="s">
        <v>60</v>
      </c>
      <c r="F9" s="12">
        <v>0.1</v>
      </c>
      <c r="G9" s="9"/>
      <c r="H9" s="13">
        <v>44306</v>
      </c>
      <c r="I9" s="14">
        <v>3.9199999999999999E-2</v>
      </c>
      <c r="J9" s="10" t="s">
        <v>64</v>
      </c>
      <c r="K9" s="16"/>
      <c r="L9" s="12">
        <v>4.1254999999999997</v>
      </c>
      <c r="M9" s="12">
        <v>4</v>
      </c>
      <c r="N9" s="12">
        <v>1.3</v>
      </c>
      <c r="O9" s="12">
        <v>0.1</v>
      </c>
      <c r="P9" s="23"/>
      <c r="Q9" s="23">
        <v>13.6945</v>
      </c>
      <c r="R9" s="17"/>
      <c r="S9" s="9"/>
      <c r="T9" s="9"/>
      <c r="U9" s="9"/>
    </row>
    <row r="10" spans="1:21" s="11" customFormat="1" ht="68.25" customHeight="1">
      <c r="A10" s="9"/>
      <c r="B10" s="10" t="s">
        <v>65</v>
      </c>
      <c r="C10" s="10" t="s">
        <v>81</v>
      </c>
      <c r="D10" s="10">
        <v>2105288</v>
      </c>
      <c r="E10" s="10" t="s">
        <v>60</v>
      </c>
      <c r="F10" s="12">
        <v>0.6</v>
      </c>
      <c r="G10" s="9"/>
      <c r="H10" s="13">
        <v>44355</v>
      </c>
      <c r="I10" s="14">
        <v>3.78E-2</v>
      </c>
      <c r="J10" s="10" t="s">
        <v>61</v>
      </c>
      <c r="K10" s="15"/>
      <c r="L10" s="12">
        <v>4.1254999999999997</v>
      </c>
      <c r="M10" s="12">
        <v>4</v>
      </c>
      <c r="N10" s="12">
        <v>1.3</v>
      </c>
      <c r="O10" s="12">
        <v>0.6</v>
      </c>
      <c r="P10" s="23"/>
      <c r="Q10" s="23">
        <v>14.3545</v>
      </c>
      <c r="R10" s="17"/>
      <c r="S10" s="9"/>
      <c r="T10" s="9"/>
      <c r="U10" s="9"/>
    </row>
    <row r="11" spans="1:21" s="11" customFormat="1" ht="68.25" customHeight="1">
      <c r="A11" s="9"/>
      <c r="B11" s="10" t="s">
        <v>66</v>
      </c>
      <c r="C11" s="10" t="s">
        <v>78</v>
      </c>
      <c r="D11" s="10">
        <v>2105703</v>
      </c>
      <c r="E11" s="10" t="s">
        <v>60</v>
      </c>
      <c r="F11" s="12">
        <v>1.88</v>
      </c>
      <c r="G11" s="9"/>
      <c r="H11" s="13">
        <v>44426</v>
      </c>
      <c r="I11" s="14">
        <v>3.5799999999999998E-2</v>
      </c>
      <c r="J11" s="10" t="s">
        <v>67</v>
      </c>
      <c r="K11" s="15"/>
      <c r="L11" s="12">
        <v>23.274100000000001</v>
      </c>
      <c r="M11" s="12">
        <v>11.6</v>
      </c>
      <c r="N11" s="12">
        <v>3.88</v>
      </c>
      <c r="O11" s="12">
        <v>1.88</v>
      </c>
      <c r="P11" s="23"/>
      <c r="Q11" s="23">
        <v>44.82</v>
      </c>
      <c r="R11" s="17"/>
      <c r="S11" s="9"/>
      <c r="T11" s="9"/>
      <c r="U11" s="9"/>
    </row>
    <row r="12" spans="1:21" s="11" customFormat="1" ht="68.25" customHeight="1">
      <c r="A12" s="9"/>
      <c r="B12" s="10" t="s">
        <v>66</v>
      </c>
      <c r="C12" s="10" t="s">
        <v>82</v>
      </c>
      <c r="D12" s="10">
        <v>2105703</v>
      </c>
      <c r="E12" s="10" t="s">
        <v>60</v>
      </c>
      <c r="F12" s="12">
        <v>0.6</v>
      </c>
      <c r="G12" s="9"/>
      <c r="H12" s="13">
        <v>44426</v>
      </c>
      <c r="I12" s="14">
        <v>3.5799999999999998E-2</v>
      </c>
      <c r="J12" s="10" t="s">
        <v>61</v>
      </c>
      <c r="K12" s="15"/>
      <c r="L12" s="12">
        <v>3.5930219999999999</v>
      </c>
      <c r="M12" s="12">
        <v>3.4</v>
      </c>
      <c r="N12" s="12">
        <v>1.1000000000000001</v>
      </c>
      <c r="O12" s="12">
        <v>0.6</v>
      </c>
      <c r="P12" s="23"/>
      <c r="Q12" s="23">
        <v>17.603999999999999</v>
      </c>
      <c r="R12" s="17"/>
      <c r="S12" s="9"/>
      <c r="T12" s="9"/>
      <c r="U12" s="9"/>
    </row>
    <row r="13" spans="1:21" s="11" customFormat="1" ht="68.25" customHeight="1">
      <c r="A13" s="9"/>
      <c r="B13" s="10" t="s">
        <v>68</v>
      </c>
      <c r="C13" s="10" t="s">
        <v>79</v>
      </c>
      <c r="D13" s="10">
        <v>198105</v>
      </c>
      <c r="E13" s="10" t="s">
        <v>60</v>
      </c>
      <c r="F13" s="12">
        <v>0.69</v>
      </c>
      <c r="G13" s="9"/>
      <c r="H13" s="13">
        <v>44491</v>
      </c>
      <c r="I13" s="14">
        <v>3.6900000000000002E-2</v>
      </c>
      <c r="J13" s="10" t="s">
        <v>61</v>
      </c>
      <c r="K13" s="15"/>
      <c r="L13" s="12">
        <v>3.3725000000000001</v>
      </c>
      <c r="M13" s="12">
        <v>2.4</v>
      </c>
      <c r="N13" s="42">
        <v>1.49</v>
      </c>
      <c r="O13" s="12">
        <v>0.69</v>
      </c>
      <c r="P13" s="23"/>
      <c r="Q13" s="23">
        <v>11.48</v>
      </c>
      <c r="R13" s="17"/>
      <c r="S13" s="9"/>
      <c r="T13" s="9"/>
      <c r="U13" s="9"/>
    </row>
    <row r="14" spans="1:21" s="11" customFormat="1" ht="67.5" customHeight="1">
      <c r="A14" s="9"/>
      <c r="B14" s="10" t="s">
        <v>68</v>
      </c>
      <c r="C14" s="10" t="s">
        <v>81</v>
      </c>
      <c r="D14" s="10">
        <v>198105</v>
      </c>
      <c r="E14" s="10" t="s">
        <v>60</v>
      </c>
      <c r="F14" s="12">
        <v>0.1</v>
      </c>
      <c r="G14" s="9"/>
      <c r="H14" s="13">
        <v>44491</v>
      </c>
      <c r="I14" s="14">
        <v>3.6900000000000002E-2</v>
      </c>
      <c r="J14" s="10" t="s">
        <v>61</v>
      </c>
      <c r="K14" s="15"/>
      <c r="L14" s="12">
        <v>4.1254999999999997</v>
      </c>
      <c r="M14" s="12">
        <v>4</v>
      </c>
      <c r="N14" s="42">
        <v>1.3</v>
      </c>
      <c r="O14" s="12">
        <v>0.1</v>
      </c>
      <c r="P14" s="23"/>
      <c r="Q14" s="23">
        <v>18.2</v>
      </c>
      <c r="R14" s="17"/>
      <c r="S14" s="9"/>
      <c r="T14" s="9"/>
      <c r="U14" s="9"/>
    </row>
    <row r="15" spans="1:21" s="11" customFormat="1" ht="66" customHeight="1">
      <c r="A15" s="9"/>
      <c r="B15" s="10" t="s">
        <v>68</v>
      </c>
      <c r="C15" s="10" t="s">
        <v>80</v>
      </c>
      <c r="D15" s="10">
        <v>198105</v>
      </c>
      <c r="E15" s="10" t="s">
        <v>60</v>
      </c>
      <c r="F15" s="12">
        <v>0.23</v>
      </c>
      <c r="G15" s="9"/>
      <c r="H15" s="13">
        <v>44491</v>
      </c>
      <c r="I15" s="14">
        <v>3.6900000000000002E-2</v>
      </c>
      <c r="J15" s="10" t="s">
        <v>61</v>
      </c>
      <c r="K15" s="15"/>
      <c r="L15" s="12">
        <v>1.2105999999999999</v>
      </c>
      <c r="M15" s="12">
        <v>0.43</v>
      </c>
      <c r="N15" s="42">
        <v>0.43</v>
      </c>
      <c r="O15" s="12">
        <v>0.23</v>
      </c>
      <c r="P15" s="23"/>
      <c r="Q15" s="23">
        <v>1.82</v>
      </c>
      <c r="R15" s="17"/>
      <c r="S15" s="9"/>
      <c r="T15" s="9"/>
      <c r="U15" s="9"/>
    </row>
    <row r="16" spans="1:21" ht="14.25" customHeight="1">
      <c r="B16" s="29" t="s">
        <v>41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</sheetData>
  <mergeCells count="9">
    <mergeCell ref="B16:M16"/>
    <mergeCell ref="B5:R5"/>
    <mergeCell ref="D7:J7"/>
    <mergeCell ref="K7:K8"/>
    <mergeCell ref="L7:M7"/>
    <mergeCell ref="N7:O7"/>
    <mergeCell ref="Q7:Q8"/>
    <mergeCell ref="R7:R8"/>
    <mergeCell ref="P7:P8"/>
  </mergeCells>
  <phoneticPr fontId="4" type="noConversion"/>
  <pageMargins left="0.75" right="0.75" top="0.26899999380111694" bottom="0.2689999938011169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B4" workbookViewId="0">
      <selection activeCell="F13" sqref="F13"/>
    </sheetView>
  </sheetViews>
  <sheetFormatPr defaultColWidth="10" defaultRowHeight="13.5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spans="1:8" ht="22.5" hidden="1">
      <c r="A1" s="1">
        <v>0</v>
      </c>
      <c r="B1" s="1" t="s">
        <v>42</v>
      </c>
      <c r="C1" s="1" t="s">
        <v>57</v>
      </c>
    </row>
    <row r="2" spans="1:8" hidden="1">
      <c r="A2" s="1">
        <v>0</v>
      </c>
      <c r="B2" s="1" t="s">
        <v>1</v>
      </c>
      <c r="C2" s="1" t="s">
        <v>2</v>
      </c>
      <c r="D2" s="1" t="s">
        <v>3</v>
      </c>
      <c r="F2" s="1" t="s">
        <v>43</v>
      </c>
      <c r="G2" s="1" t="s">
        <v>44</v>
      </c>
      <c r="H2" s="1" t="s">
        <v>37</v>
      </c>
    </row>
    <row r="3" spans="1:8" hidden="1">
      <c r="A3" s="1">
        <v>0</v>
      </c>
      <c r="C3" s="1" t="s">
        <v>5</v>
      </c>
      <c r="D3" s="1" t="s">
        <v>45</v>
      </c>
      <c r="E3" s="1" t="s">
        <v>18</v>
      </c>
      <c r="F3" s="1" t="s">
        <v>46</v>
      </c>
      <c r="G3" s="1" t="s">
        <v>47</v>
      </c>
      <c r="H3" s="1" t="s">
        <v>48</v>
      </c>
    </row>
    <row r="4" spans="1:8" ht="14.25" customHeight="1">
      <c r="A4" s="1">
        <v>0</v>
      </c>
      <c r="B4" s="1" t="s">
        <v>49</v>
      </c>
    </row>
    <row r="5" spans="1:8" ht="27.95" customHeight="1">
      <c r="A5" s="1">
        <v>0</v>
      </c>
      <c r="B5" s="30" t="s">
        <v>69</v>
      </c>
      <c r="C5" s="30"/>
      <c r="D5" s="30"/>
      <c r="E5" s="30"/>
      <c r="F5" s="30"/>
      <c r="G5" s="30"/>
    </row>
    <row r="6" spans="1:8" ht="14.25" customHeight="1">
      <c r="A6" s="1">
        <v>0</v>
      </c>
      <c r="G6" s="6" t="s">
        <v>21</v>
      </c>
    </row>
    <row r="7" spans="1:8" ht="39" customHeight="1">
      <c r="A7" s="1">
        <v>0</v>
      </c>
      <c r="B7" s="39" t="s">
        <v>50</v>
      </c>
      <c r="C7" s="40" t="s">
        <v>70</v>
      </c>
      <c r="D7" s="40"/>
      <c r="E7" s="24"/>
      <c r="F7" s="41" t="s">
        <v>71</v>
      </c>
      <c r="G7" s="41"/>
    </row>
    <row r="8" spans="1:8" ht="38.25" customHeight="1">
      <c r="A8" s="1">
        <v>0</v>
      </c>
      <c r="B8" s="39"/>
      <c r="C8" s="5" t="s">
        <v>26</v>
      </c>
      <c r="D8" s="5" t="s">
        <v>51</v>
      </c>
      <c r="E8" s="24"/>
      <c r="F8" s="25" t="s">
        <v>52</v>
      </c>
      <c r="G8" s="25" t="s">
        <v>51</v>
      </c>
    </row>
    <row r="9" spans="1:8" s="8" customFormat="1" ht="50.25" customHeight="1">
      <c r="A9" s="7">
        <v>0</v>
      </c>
      <c r="B9" s="18" t="s">
        <v>53</v>
      </c>
      <c r="C9" s="19"/>
      <c r="D9" s="12">
        <f>SUM(D10:D13)</f>
        <v>4.1999999999999993</v>
      </c>
      <c r="E9" s="7"/>
      <c r="F9" s="26"/>
      <c r="G9" s="27">
        <f>SUM(G10:G10)</f>
        <v>4.2</v>
      </c>
      <c r="H9" s="7"/>
    </row>
    <row r="10" spans="1:8" s="11" customFormat="1" ht="68.25" customHeight="1">
      <c r="A10" s="9" t="s">
        <v>34</v>
      </c>
      <c r="B10" s="20">
        <v>1</v>
      </c>
      <c r="C10" s="21" t="s">
        <v>72</v>
      </c>
      <c r="D10" s="22">
        <v>0.1</v>
      </c>
      <c r="E10" s="16" t="s">
        <v>58</v>
      </c>
      <c r="F10" s="17" t="s">
        <v>56</v>
      </c>
      <c r="G10" s="27">
        <v>4.2</v>
      </c>
      <c r="H10" s="9" t="s">
        <v>54</v>
      </c>
    </row>
    <row r="11" spans="1:8" s="11" customFormat="1" ht="68.25" customHeight="1">
      <c r="A11" s="9"/>
      <c r="B11" s="20">
        <v>2</v>
      </c>
      <c r="C11" s="21" t="s">
        <v>73</v>
      </c>
      <c r="D11" s="22">
        <v>0.6</v>
      </c>
      <c r="E11" s="16"/>
      <c r="F11" s="17"/>
      <c r="G11" s="27"/>
      <c r="H11" s="9"/>
    </row>
    <row r="12" spans="1:8" s="11" customFormat="1" ht="68.25" customHeight="1">
      <c r="A12" s="9"/>
      <c r="B12" s="20">
        <v>3</v>
      </c>
      <c r="C12" s="21" t="s">
        <v>74</v>
      </c>
      <c r="D12" s="22">
        <v>2.48</v>
      </c>
      <c r="E12" s="16"/>
      <c r="F12" s="17"/>
      <c r="G12" s="27"/>
      <c r="H12" s="9"/>
    </row>
    <row r="13" spans="1:8" s="11" customFormat="1" ht="73.5" customHeight="1">
      <c r="A13" s="9" t="s">
        <v>34</v>
      </c>
      <c r="B13" s="20">
        <v>4</v>
      </c>
      <c r="C13" s="21" t="s">
        <v>68</v>
      </c>
      <c r="D13" s="22">
        <v>1.02</v>
      </c>
      <c r="E13" s="16" t="s">
        <v>59</v>
      </c>
      <c r="F13" s="17"/>
      <c r="G13" s="27"/>
      <c r="H13" s="9" t="s">
        <v>55</v>
      </c>
    </row>
  </sheetData>
  <mergeCells count="4">
    <mergeCell ref="B5:G5"/>
    <mergeCell ref="B7:B8"/>
    <mergeCell ref="C7:D7"/>
    <mergeCell ref="F7:G7"/>
  </mergeCells>
  <phoneticPr fontId="4" type="noConversion"/>
  <pageMargins left="0.75" right="0.75" top="0.26899999380111694" bottom="0.2689999938011169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2021-05-12T03:29:40Z</dcterms:created>
  <dcterms:modified xsi:type="dcterms:W3CDTF">2022-06-17T03:45:38Z</dcterms:modified>
</cp:coreProperties>
</file>